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1\1 výzva\"/>
    </mc:Choice>
  </mc:AlternateContent>
  <xr:revisionPtr revIDLastSave="0" documentId="13_ncr:1_{5DCC97F8-CAC6-4DC7-8729-826B13602A4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T8" i="1" l="1"/>
  <c r="S7" i="1" l="1"/>
  <c r="R11" i="1" s="1"/>
  <c r="T7" i="1"/>
  <c r="P7" i="1"/>
  <c r="Q11" i="1" s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<sst xmlns="http://schemas.openxmlformats.org/spreadsheetml/2006/main" count="46" uniqueCount="43">
  <si>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</si>
  <si>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</si>
  <si>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</si>
  <si>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</si>
  <si>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</si>
  <si>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</si>
  <si>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</si>
  <si>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</si>
  <si>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</si>
  <si>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</si>
  <si>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</si>
  <si>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32572000-3 - Komunikační kabely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</si>
  <si>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</si>
  <si>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</si>
  <si>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</si>
  <si>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</si>
  <si>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</si>
  <si>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</si>
  <si>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</si>
  <si>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</si>
  <si>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</si>
  <si>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</si>
  <si>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</si>
  <si>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</si>
  <si>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</si>
  <si>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</si>
  <si>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</si>
  <si>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</si>
  <si>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</si>
  <si>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</si>
  <si>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</si>
  <si>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</si>
  <si>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</si>
  <si>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161 - 2024 </t>
  </si>
  <si>
    <t>Server "riceproject"</t>
  </si>
  <si>
    <t>Aktivní optický kabel</t>
  </si>
  <si>
    <t>Ing. Jiří Basl, Ph.D.,
Tel.: 37763 4249,
603 216 039</t>
  </si>
  <si>
    <t>Univerzitní 26, 
301 00 Plzeň,
Fakulta elektrotechnická - Katedra elektroniky a informačních technologií,
místnost EK 502</t>
  </si>
  <si>
    <t>Společná faktura</t>
  </si>
  <si>
    <r>
      <t xml:space="preserve">SFP+ aktivní optický kabel 10Gbps pro lokální propojení dvou aktiv. prvků přes SFP+ sloty, délka 10 m, Cisco Nexus komp. </t>
    </r>
    <r>
      <rPr>
        <b/>
        <sz val="11"/>
        <color theme="1"/>
        <rFont val="Calibri"/>
        <family val="2"/>
        <charset val="238"/>
        <scheme val="minor"/>
      </rPr>
      <t>Kompatibilní s položkou č. 1.</t>
    </r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</si>
  <si>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(III.)-161-2024.pdf</t>
    </r>
  </si>
  <si>
    <t>21 dní</t>
  </si>
  <si>
    <t>Záruční lhůta na servery 84 měsíců (7 let) on‐site NBD.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</si>
</sst>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J1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2" customWidth="1"/>
    <col min="5" max="5" width="10.5703125" style="22" customWidth="1"/>
    <col min="6" max="6" width="77.140625" style="4" customWidth="1"/>
    <col min="7" max="7" width="38.4257812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31.7109375" style="1" customWidth="1"/>
    <col min="13" max="13" width="24.7109375" style="1" customWidth="1"/>
    <col min="14" max="14" width="32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32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96.75" customHeight="1" thickTop="1" x14ac:dyDescent="0.25">
      <c r="A7" s="36"/>
      <c r="B7" s="37">
        <v>1</v>
      </c>
      <c r="C7" s="38" t="s">
        <v>34</v>
      </c>
      <c r="D7" s="39">
        <v>1</v>
      </c>
      <c r="E7" s="40" t="s">
        <v>27</v>
      </c>
      <c r="F7" s="41" t="s">
        <v>40</v>
      </c>
      <c r="G7" s="94"/>
      <c r="H7" s="96"/>
      <c r="I7" s="42" t="s">
        <v>38</v>
      </c>
      <c r="J7" s="43" t="s">
        <v>31</v>
      </c>
      <c r="K7" s="44"/>
      <c r="L7" s="45" t="s">
        <v>42</v>
      </c>
      <c r="M7" s="46" t="s">
        <v>36</v>
      </c>
      <c r="N7" s="46" t="s">
        <v>37</v>
      </c>
      <c r="O7" s="47" t="s">
        <v>41</v>
      </c>
      <c r="P7" s="48">
        <f>D7*Q7</f>
        <v>139500</v>
      </c>
      <c r="Q7" s="49">
        <v>139500</v>
      </c>
      <c r="R7" s="9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12</v>
      </c>
    </row>
    <row r="8" spans="1:22" ht="96.75" customHeight="1" thickBot="1" x14ac:dyDescent="0.3">
      <c r="A8" s="36"/>
      <c r="B8" s="54">
        <v>2</v>
      </c>
      <c r="C8" s="55" t="s">
        <v>35</v>
      </c>
      <c r="D8" s="56">
        <v>1</v>
      </c>
      <c r="E8" s="57" t="s">
        <v>27</v>
      </c>
      <c r="F8" s="58" t="s">
        <v>39</v>
      </c>
      <c r="G8" s="95"/>
      <c r="H8" s="59" t="s">
        <v>31</v>
      </c>
      <c r="I8" s="60"/>
      <c r="J8" s="61"/>
      <c r="K8" s="62"/>
      <c r="L8" s="63"/>
      <c r="M8" s="64"/>
      <c r="N8" s="64"/>
      <c r="O8" s="65"/>
      <c r="P8" s="66">
        <f>D8*Q8</f>
        <v>3200</v>
      </c>
      <c r="Q8" s="67">
        <v>3200</v>
      </c>
      <c r="R8" s="98"/>
      <c r="S8" s="68">
        <f>D8*R8</f>
        <v>0</v>
      </c>
      <c r="T8" s="69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25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142700</v>
      </c>
      <c r="R11" s="86">
        <f>SUM(S7:S8)</f>
        <v>0</v>
      </c>
      <c r="S11" s="87"/>
      <c r="T11" s="88"/>
    </row>
    <row r="12" spans="1:22" ht="15.75" thickTop="1" x14ac:dyDescent="0.25">
      <c r="B12" s="89" t="s">
        <v>29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FD4nvPOAJFk+cA7KFlBMx+f30/LtXAUcKLrMZYSb1QwqYT7FOUythw4haSJGLsXPi13kW0NJhgOttRN4kZFUEQ==" saltValue="D9354/AkYFwSnLdmjjd84A==" spinCount="100000" sheet="1" objects="1" scenarios="1"/>
  <mergeCells count="14">
    <mergeCell ref="B12:G12"/>
    <mergeCell ref="R11:T11"/>
    <mergeCell ref="R10:T10"/>
    <mergeCell ref="B10:G10"/>
    <mergeCell ref="B11:H11"/>
    <mergeCell ref="B1:D1"/>
    <mergeCell ref="G5:H5"/>
    <mergeCell ref="O7:O8"/>
    <mergeCell ref="U7:U8"/>
    <mergeCell ref="K7:K8"/>
    <mergeCell ref="M7:M8"/>
    <mergeCell ref="N7:N8"/>
    <mergeCell ref="I7:I8"/>
    <mergeCell ref="J7:J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91ABA7B2-5E8D-4CB4-8429-9B84B14CF4B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2024-10-29T09:37:55Z</cp:lastPrinted>
  <dcterms:created xsi:type="dcterms:W3CDTF">2014-03-05T12:43:32Z</dcterms:created>
  <dcterms:modified xsi:type="dcterms:W3CDTF">2024-10-31T08:50:31Z</dcterms:modified>
</cp:coreProperties>
</file>